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2.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40" windowHeight="12240"/>
  </bookViews>
  <sheets>
    <sheet name="Sheet1" sheetId="1" r:id="rId1"/>
  </sheets>
  <calcPr calcId="144525"/>
</workbook>
</file>

<file path=xl/calcChain.xml><?xml version="1.0" encoding="utf-8"?>
<calcChain xmlns="http://schemas.openxmlformats.org/spreadsheetml/2006/main">
  <c r="T9" i="1" l="1"/>
  <c r="W12" i="1"/>
  <c r="V11" i="1"/>
  <c r="V9" i="1"/>
  <c r="V8" i="1"/>
  <c r="U9" i="1"/>
  <c r="U8" i="1"/>
  <c r="T8" i="1"/>
  <c r="S10" i="1"/>
  <c r="O10" i="1"/>
  <c r="Q10" i="1"/>
  <c r="P10" i="1"/>
  <c r="K10" i="1"/>
  <c r="M10" i="1"/>
  <c r="L10" i="1"/>
  <c r="W11" i="1"/>
  <c r="W10" i="1"/>
  <c r="R10" i="1"/>
  <c r="N10" i="1"/>
  <c r="J10" i="1"/>
  <c r="I10" i="1"/>
  <c r="H10" i="1"/>
  <c r="G10" i="1"/>
  <c r="F10" i="1"/>
  <c r="E10" i="1"/>
  <c r="D10" i="1"/>
  <c r="V10" i="1" l="1"/>
  <c r="U10" i="1"/>
  <c r="T10" i="1"/>
</calcChain>
</file>

<file path=xl/comments1.xml><?xml version="1.0" encoding="utf-8"?>
<comments xmlns="http://schemas.openxmlformats.org/spreadsheetml/2006/main">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W5" authorId="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7" authorId="1">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7" authorId="2">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7" authorId="3">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7" authorId="4">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7" authorId="5">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7" authorId="6">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7" authorId="7">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7" authorId="8">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7" authorId="9">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7" authorId="1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7" authorId="11">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<sst xmlns="http://schemas.openxmlformats.org/spreadsheetml/2006/main" count="40" uniqueCount="26">
  <si>
    <t>MÔN  GIÁO DỤC CÔNG DÂN LỚP 10, THỜI GIAN 45 PHÚT</t>
  </si>
  <si>
    <t>thời gian/ câu trắc nghiệm/tự luận</t>
  </si>
  <si>
    <t>STT</t>
  </si>
  <si>
    <t>NỘI DUNG KIẾN THỨC</t>
  </si>
  <si>
    <t>ĐƠN VỊ KIẾN THỨC</t>
  </si>
  <si>
    <t>CÂU HỎI THEO MỨC ĐỘ NHẬN THỨC</t>
  </si>
  <si>
    <t>tổng số câu</t>
  </si>
  <si>
    <t>Tổng thời gian</t>
  </si>
  <si>
    <t>tỉ lệ %</t>
  </si>
  <si>
    <t>THÔNG HIỂU</t>
  </si>
  <si>
    <t>VẬN DỤNG</t>
  </si>
  <si>
    <t>VẬN DỤNG CAO</t>
  </si>
  <si>
    <t>chTN</t>
  </si>
  <si>
    <t>Thời gian</t>
  </si>
  <si>
    <t>ch TL</t>
  </si>
  <si>
    <t>chTL</t>
  </si>
  <si>
    <t xml:space="preserve">tổng </t>
  </si>
  <si>
    <t xml:space="preserve">tỉ lệ </t>
  </si>
  <si>
    <t>tổng điểm</t>
  </si>
  <si>
    <t>NHẬN BIẾT</t>
  </si>
  <si>
    <t>MA TRẬN ĐỀ KIỂM TRA GIỮA HỌC KỲ 1</t>
  </si>
  <si>
    <t>Tòa án nhân dân và Viện kiểm sát nhân dân</t>
  </si>
  <si>
    <t>1. Quốc hội nước CHXHCNVN
2. Chủ Tịch nước CHXHCNVN
3. Chính Phủ nước CHXHCNVN</t>
  </si>
  <si>
    <t>Giữa học kỳ 2 (2 tiết/tuần) đến tuần thứ 26 HKII (Bài 14,15)</t>
  </si>
  <si>
    <t>1. Chức năng, cơ cấu tổ chức và hoạt động của Tòa án nhân dân nước CHXNCNVN
2. Chức năng, cơ cấu tổ chức và hoạt động của Viện kiểm sát nhân dân nước CHXNCNVN
3. Trách nhiệm của công dân đối với việc xây dựng, bảo vệ Tòa án nhân dân và Viện kiểm sát nhân dân</t>
  </si>
  <si>
    <t>Quốc hội, Chủ Tịch nước, Chính Phủ nước Cộng hòa xã hội chủ nghĩa Việt Nam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</si>
</sst>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_ * #,##0_ ;_ * \-#,##0_ ;_ * &quot;-&quot;_ ;_ @_ "/>
  </numFmts>
  <fonts count="11">
    <font>
      <sz val="11"/>
      <color theme="1"/>
      <name val="Calibri"/>
      <charset val="134"/>
      <scheme val="minor"/>
    </font>
    <font>
      <b/>
      <sz val="20"/>
      <color theme="1"/>
      <name val="Times New Roman"/>
      <charset val="134"/>
    </font>
    <font>
      <sz val="12"/>
      <color theme="1"/>
      <name val="Times New Roman"/>
      <charset val="134"/>
    </font>
    <font>
      <i/>
      <sz val="12"/>
      <color theme="1"/>
      <name val="Times New Roman"/>
      <charset val="134"/>
    </font>
    <font>
      <sz val="14"/>
      <color theme="1"/>
      <name val="Times New Roman"/>
      <charset val="134"/>
    </font>
    <font>
      <sz val="12"/>
      <color rgb="FF000000"/>
      <name val="Calibri"/>
      <scheme val="minor"/>
    </font>
    <font>
      <sz val="11"/>
      <color theme="1"/>
      <name val="Calibri"/>
      <charset val="134"/>
      <scheme val="minor"/>
    </font>
    <font>
      <b/>
      <sz val="13"/>
      <color theme="1"/>
      <name val="Times New Roman"/>
      <family val="1"/>
    </font>
    <font>
      <i/>
      <sz val="13"/>
      <color theme="1"/>
      <name val="Times New Roman"/>
      <family val="1"/>
    </font>
    <font>
      <sz val="13"/>
      <color theme="1"/>
      <name val="Times New Roman"/>
      <family val="1"/>
    </font>
    <font>
      <b/>
      <i/>
      <sz val="13"/>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alignment vertical="center"/>
    </xf>
    <xf numFmtId="164"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2">
    <xf numFmtId="0" fontId="0" fillId="0" borderId="0" xfId="0">
      <alignment vertical="center"/>
    </xf>
    <xf numFmtId="0" fontId="2" fillId="0" borderId="0" xfId="0" applyFont="1" applyAlignment="1"/>
    <xf numFmtId="0" fontId="2" fillId="0" borderId="0" xfId="0" applyFont="1" applyAlignment="1">
      <alignment horizontal="center" vertical="center"/>
    </xf>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0" fillId="0" borderId="0" xfId="0" applyAlignment="1"/>
    <xf numFmtId="0" fontId="4" fillId="0" borderId="0" xfId="0" applyFont="1" applyAlignment="1">
      <alignment horizontal="center" vertical="center"/>
    </xf>
    <xf numFmtId="0" fontId="0" fillId="0" borderId="0" xfId="0" applyAlignment="1">
      <alignment horizontal="center"/>
    </xf>
    <xf numFmtId="0" fontId="7"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9" fontId="8" fillId="0" borderId="1" xfId="2" applyFont="1" applyBorder="1" applyAlignment="1">
      <alignment horizontal="center"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41" fontId="8" fillId="0" borderId="1" xfId="1" applyNumberFormat="1" applyFont="1" applyBorder="1" applyAlignment="1">
      <alignment horizontal="center" vertical="center"/>
    </xf>
    <xf numFmtId="9" fontId="8"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7" fillId="0" borderId="0" xfId="0" applyFont="1">
      <alignment vertical="center"/>
    </xf>
    <xf numFmtId="0" fontId="9" fillId="0" borderId="1" xfId="0" applyFont="1" applyBorder="1">
      <alignment vertical="center"/>
    </xf>
    <xf numFmtId="9" fontId="9" fillId="0" borderId="1" xfId="0" applyNumberFormat="1" applyFont="1" applyBorder="1">
      <alignmen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1" fontId="8" fillId="2" borderId="1" xfId="1"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lignment vertical="center"/>
    </xf>
    <xf numFmtId="0" fontId="9" fillId="0" borderId="1" xfId="0" applyFont="1" applyBorder="1" applyAlignment="1">
      <alignment horizontal="center" vertical="center" wrapText="1"/>
    </xf>
    <xf numFmtId="0" fontId="9" fillId="2" borderId="1" xfId="0" applyFont="1" applyFill="1" applyBorder="1" applyAlignment="1">
      <alignment vertical="center" wrapText="1"/>
    </xf>
    <xf numFmtId="0" fontId="10" fillId="0" borderId="1" xfId="0" applyFont="1" applyBorder="1" applyAlignment="1">
      <alignment horizontal="center" vertical="center" wrapText="1"/>
    </xf>
    <xf numFmtId="41" fontId="8" fillId="0" borderId="1" xfId="0" applyNumberFormat="1" applyFont="1" applyBorder="1" applyAlignment="1">
      <alignment horizontal="center" vertical="center" wrapText="1"/>
    </xf>
    <xf numFmtId="41" fontId="9" fillId="0" borderId="1" xfId="0" applyNumberFormat="1" applyFont="1" applyBorder="1">
      <alignment vertical="center"/>
    </xf>
    <xf numFmtId="9" fontId="7" fillId="0" borderId="1" xfId="2" applyFont="1" applyBorder="1" applyAlignment="1">
      <alignment horizontal="center" vertical="center"/>
    </xf>
    <xf numFmtId="0" fontId="8" fillId="0" borderId="8" xfId="0" applyFont="1" applyBorder="1" applyAlignment="1">
      <alignment horizontal="left" vertical="center" wrapText="1"/>
    </xf>
    <xf numFmtId="0" fontId="8" fillId="0" borderId="0" xfId="0" applyFont="1" applyAlignment="1">
      <alignment horizontal="left" vertical="center" wrapText="1"/>
    </xf>
    <xf numFmtId="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
  <sheetViews>
    <sheetView tabSelected="1" topLeftCell="C1" zoomScale="73" zoomScaleNormal="73" workbookViewId="0">
      <selection activeCell="O18" sqref="O18"/>
    </sheetView>
  </sheetViews>
  <sheetFormatPr defaultColWidth="9.140625" defaultRowHeight="15"/>
  <cols>
    <col min="2" max="2" width="50.7109375" customWidth="1"/>
    <col min="3" max="3" width="54.7109375" customWidth="1"/>
    <col min="6" max="6" width="9.28515625" customWidth="1"/>
    <col min="23" max="23" width="10.7109375" bestFit="1" customWidth="1"/>
  </cols>
  <sheetData>
    <row r="1" spans="1:26" ht="25.5">
      <c r="A1" s="46" t="s">
        <v>20</v>
      </c>
      <c r="B1" s="46"/>
      <c r="C1" s="46"/>
      <c r="D1" s="46"/>
      <c r="E1" s="46"/>
      <c r="F1" s="46"/>
      <c r="G1" s="46"/>
      <c r="H1" s="46"/>
      <c r="I1" s="46"/>
      <c r="J1" s="46"/>
      <c r="K1" s="46"/>
      <c r="L1" s="46"/>
      <c r="M1" s="46"/>
      <c r="N1" s="46"/>
      <c r="O1" s="46"/>
      <c r="P1" s="46"/>
      <c r="Q1" s="46"/>
      <c r="R1" s="46"/>
      <c r="S1" s="46"/>
      <c r="T1" s="46"/>
      <c r="U1" s="46"/>
      <c r="V1" s="46"/>
      <c r="W1" s="46"/>
      <c r="X1" s="6"/>
      <c r="Y1" s="6"/>
      <c r="Z1" s="6"/>
    </row>
    <row r="2" spans="1:26" ht="25.5">
      <c r="A2" s="46" t="s">
        <v>0</v>
      </c>
      <c r="B2" s="46"/>
      <c r="C2" s="46"/>
      <c r="D2" s="46"/>
      <c r="E2" s="46"/>
      <c r="F2" s="46"/>
      <c r="G2" s="46"/>
      <c r="H2" s="46"/>
      <c r="I2" s="46"/>
      <c r="J2" s="46"/>
      <c r="K2" s="46"/>
      <c r="L2" s="46"/>
      <c r="M2" s="46"/>
      <c r="N2" s="46"/>
      <c r="O2" s="46"/>
      <c r="P2" s="46"/>
      <c r="Q2" s="46"/>
      <c r="R2" s="46"/>
      <c r="S2" s="46"/>
      <c r="T2" s="46"/>
      <c r="U2" s="46"/>
      <c r="V2" s="46"/>
      <c r="W2" s="46"/>
      <c r="X2" s="6"/>
      <c r="Y2" s="6"/>
      <c r="Z2" s="6"/>
    </row>
    <row r="3" spans="1:26" ht="15.75">
      <c r="A3" s="1"/>
      <c r="B3" s="2" t="s">
        <v>1</v>
      </c>
      <c r="C3" s="2"/>
      <c r="D3" s="3"/>
      <c r="E3" s="3"/>
      <c r="F3" s="4"/>
      <c r="G3" s="4"/>
      <c r="H3" s="3"/>
      <c r="I3" s="3"/>
      <c r="J3" s="4"/>
      <c r="K3" s="3"/>
      <c r="L3" s="3"/>
      <c r="M3" s="3"/>
      <c r="N3" s="3"/>
      <c r="O3" s="3"/>
      <c r="P3" s="3"/>
      <c r="Q3" s="3"/>
      <c r="R3" s="3"/>
      <c r="S3" s="3"/>
      <c r="T3" s="3"/>
      <c r="U3" s="1"/>
      <c r="V3" s="1"/>
      <c r="W3" s="1"/>
      <c r="X3" s="6"/>
      <c r="Y3" s="6"/>
      <c r="Z3" s="6"/>
    </row>
    <row r="4" spans="1:26" ht="15.75">
      <c r="A4" s="1"/>
      <c r="B4" s="1"/>
      <c r="C4" s="1"/>
      <c r="D4" s="1"/>
      <c r="E4" s="1"/>
      <c r="F4" s="5"/>
      <c r="G4" s="5"/>
      <c r="H4" s="1"/>
      <c r="I4" s="1"/>
      <c r="J4" s="5"/>
      <c r="K4" s="1"/>
      <c r="L4" s="1"/>
      <c r="M4" s="1"/>
      <c r="N4" s="1"/>
      <c r="O4" s="1"/>
      <c r="P4" s="1"/>
      <c r="Q4" s="1"/>
      <c r="R4" s="1"/>
      <c r="S4" s="1"/>
      <c r="T4" s="1"/>
      <c r="U4" s="1"/>
      <c r="V4" s="1"/>
      <c r="W4" s="1"/>
      <c r="X4" s="6"/>
      <c r="Y4" s="6"/>
      <c r="Z4" s="6"/>
    </row>
    <row r="5" spans="1:26" ht="16.5">
      <c r="A5" s="47" t="s">
        <v>2</v>
      </c>
      <c r="B5" s="47" t="s">
        <v>3</v>
      </c>
      <c r="C5" s="49" t="s">
        <v>4</v>
      </c>
      <c r="D5" s="47" t="s">
        <v>5</v>
      </c>
      <c r="E5" s="47"/>
      <c r="F5" s="47"/>
      <c r="G5" s="47"/>
      <c r="H5" s="47"/>
      <c r="I5" s="47"/>
      <c r="J5" s="47"/>
      <c r="K5" s="47"/>
      <c r="L5" s="47"/>
      <c r="M5" s="47"/>
      <c r="N5" s="47"/>
      <c r="O5" s="47"/>
      <c r="P5" s="47"/>
      <c r="Q5" s="47"/>
      <c r="R5" s="47"/>
      <c r="S5" s="47"/>
      <c r="T5" s="47" t="s">
        <v>6</v>
      </c>
      <c r="U5" s="47"/>
      <c r="V5" s="47" t="s">
        <v>7</v>
      </c>
      <c r="W5" s="47" t="s">
        <v>8</v>
      </c>
      <c r="X5" s="38" t="s">
        <v>23</v>
      </c>
      <c r="Y5" s="39"/>
      <c r="Z5" s="39"/>
    </row>
    <row r="6" spans="1:26" ht="16.5">
      <c r="A6" s="47"/>
      <c r="B6" s="47"/>
      <c r="C6" s="50"/>
      <c r="D6" s="47" t="s">
        <v>19</v>
      </c>
      <c r="E6" s="47"/>
      <c r="F6" s="47"/>
      <c r="G6" s="47"/>
      <c r="H6" s="47" t="s">
        <v>9</v>
      </c>
      <c r="I6" s="47"/>
      <c r="J6" s="47"/>
      <c r="K6" s="47"/>
      <c r="L6" s="47" t="s">
        <v>10</v>
      </c>
      <c r="M6" s="47"/>
      <c r="N6" s="47"/>
      <c r="O6" s="47"/>
      <c r="P6" s="48" t="s">
        <v>11</v>
      </c>
      <c r="Q6" s="48"/>
      <c r="R6" s="48"/>
      <c r="S6" s="48"/>
      <c r="T6" s="47"/>
      <c r="U6" s="47"/>
      <c r="V6" s="47"/>
      <c r="W6" s="47"/>
      <c r="X6" s="38"/>
      <c r="Y6" s="39"/>
      <c r="Z6" s="39"/>
    </row>
    <row r="7" spans="1:26" ht="33">
      <c r="A7" s="47"/>
      <c r="B7" s="47"/>
      <c r="C7" s="51"/>
      <c r="D7" s="9" t="s">
        <v>12</v>
      </c>
      <c r="E7" s="9" t="s">
        <v>13</v>
      </c>
      <c r="F7" s="9" t="s">
        <v>14</v>
      </c>
      <c r="G7" s="9" t="s">
        <v>13</v>
      </c>
      <c r="H7" s="9" t="s">
        <v>12</v>
      </c>
      <c r="I7" s="9" t="s">
        <v>13</v>
      </c>
      <c r="J7" s="9" t="s">
        <v>14</v>
      </c>
      <c r="K7" s="9" t="s">
        <v>13</v>
      </c>
      <c r="L7" s="9" t="s">
        <v>12</v>
      </c>
      <c r="M7" s="9" t="s">
        <v>13</v>
      </c>
      <c r="N7" s="9" t="s">
        <v>14</v>
      </c>
      <c r="O7" s="9" t="s">
        <v>13</v>
      </c>
      <c r="P7" s="27" t="s">
        <v>12</v>
      </c>
      <c r="Q7" s="27" t="s">
        <v>13</v>
      </c>
      <c r="R7" s="27" t="s">
        <v>14</v>
      </c>
      <c r="S7" s="27" t="s">
        <v>13</v>
      </c>
      <c r="T7" s="9" t="s">
        <v>12</v>
      </c>
      <c r="U7" s="9" t="s">
        <v>15</v>
      </c>
      <c r="V7" s="47"/>
      <c r="W7" s="47"/>
      <c r="X7" s="38"/>
      <c r="Y7" s="39"/>
      <c r="Z7" s="39"/>
    </row>
    <row r="8" spans="1:26" ht="61.15" customHeight="1">
      <c r="A8" s="10">
        <v>1</v>
      </c>
      <c r="B8" s="11" t="s">
        <v>25</v>
      </c>
      <c r="C8" s="12" t="s">
        <v>22</v>
      </c>
      <c r="D8" s="32">
        <v>13</v>
      </c>
      <c r="E8" s="32">
        <v>13</v>
      </c>
      <c r="F8" s="13"/>
      <c r="G8" s="13"/>
      <c r="H8" s="32"/>
      <c r="I8" s="13"/>
      <c r="J8" s="13"/>
      <c r="K8" s="13"/>
      <c r="L8" s="32"/>
      <c r="M8" s="32"/>
      <c r="N8" s="13"/>
      <c r="O8" s="13"/>
      <c r="P8" s="32">
        <v>4</v>
      </c>
      <c r="Q8" s="32">
        <v>4</v>
      </c>
      <c r="R8" s="33"/>
      <c r="S8" s="33"/>
      <c r="T8" s="9">
        <f>SUM(D8+H8+L8+P8)</f>
        <v>17</v>
      </c>
      <c r="U8" s="34">
        <f>SUM(F8+J8+N8+R8)</f>
        <v>0</v>
      </c>
      <c r="V8" s="13">
        <f>SUM(E8+I8+M8+Q8)</f>
        <v>17</v>
      </c>
      <c r="W8" s="14">
        <v>0.55000000000000004</v>
      </c>
      <c r="X8" s="15"/>
      <c r="Y8" s="15"/>
      <c r="Z8" s="15"/>
    </row>
    <row r="9" spans="1:26" ht="103.15" customHeight="1">
      <c r="A9" s="16">
        <v>2</v>
      </c>
      <c r="B9" s="17" t="s">
        <v>21</v>
      </c>
      <c r="C9" s="18" t="s">
        <v>24</v>
      </c>
      <c r="D9" s="19">
        <v>3</v>
      </c>
      <c r="E9" s="20">
        <v>3</v>
      </c>
      <c r="F9" s="19"/>
      <c r="G9" s="20"/>
      <c r="H9" s="19"/>
      <c r="I9" s="20"/>
      <c r="J9" s="19">
        <v>2</v>
      </c>
      <c r="K9" s="20">
        <v>13</v>
      </c>
      <c r="L9" s="19"/>
      <c r="M9" s="20"/>
      <c r="N9" s="19">
        <v>1</v>
      </c>
      <c r="O9" s="20">
        <v>12</v>
      </c>
      <c r="P9" s="28"/>
      <c r="Q9" s="29"/>
      <c r="R9" s="28"/>
      <c r="S9" s="29"/>
      <c r="T9" s="23">
        <f>SUM(D9+H9+L9+P9)</f>
        <v>3</v>
      </c>
      <c r="U9" s="34">
        <f>SUM(F9+J9+N9+R9)</f>
        <v>3</v>
      </c>
      <c r="V9" s="35">
        <f>SUM(E9+I9+K9+O9)</f>
        <v>28</v>
      </c>
      <c r="W9" s="21">
        <v>0.45</v>
      </c>
      <c r="X9" s="22"/>
      <c r="Y9" s="22"/>
      <c r="Z9" s="22"/>
    </row>
    <row r="10" spans="1:26" ht="17.25">
      <c r="A10" s="45" t="s">
        <v>16</v>
      </c>
      <c r="B10" s="45"/>
      <c r="C10" s="17"/>
      <c r="D10" s="23">
        <f t="shared" ref="D10:T10" si="0">SUM(D8:D9)</f>
        <v>16</v>
      </c>
      <c r="E10" s="23">
        <f t="shared" si="0"/>
        <v>16</v>
      </c>
      <c r="F10" s="23">
        <f t="shared" si="0"/>
        <v>0</v>
      </c>
      <c r="G10" s="23">
        <f t="shared" si="0"/>
        <v>0</v>
      </c>
      <c r="H10" s="23">
        <f t="shared" si="0"/>
        <v>0</v>
      </c>
      <c r="I10" s="23">
        <f t="shared" si="0"/>
        <v>0</v>
      </c>
      <c r="J10" s="23">
        <f t="shared" si="0"/>
        <v>2</v>
      </c>
      <c r="K10" s="23">
        <f t="shared" si="0"/>
        <v>13</v>
      </c>
      <c r="L10" s="23">
        <f t="shared" si="0"/>
        <v>0</v>
      </c>
      <c r="M10" s="23">
        <f t="shared" si="0"/>
        <v>0</v>
      </c>
      <c r="N10" s="23">
        <f t="shared" si="0"/>
        <v>1</v>
      </c>
      <c r="O10" s="23">
        <f t="shared" si="0"/>
        <v>12</v>
      </c>
      <c r="P10" s="30">
        <f t="shared" si="0"/>
        <v>4</v>
      </c>
      <c r="Q10" s="30">
        <f t="shared" si="0"/>
        <v>4</v>
      </c>
      <c r="R10" s="30">
        <f t="shared" si="0"/>
        <v>0</v>
      </c>
      <c r="S10" s="31">
        <f t="shared" si="0"/>
        <v>0</v>
      </c>
      <c r="T10" s="23">
        <f t="shared" si="0"/>
        <v>20</v>
      </c>
      <c r="U10" s="23">
        <f>SUM(U8+U9)</f>
        <v>3</v>
      </c>
      <c r="V10" s="34">
        <f>SUM(V8:V9)</f>
        <v>45</v>
      </c>
      <c r="W10" s="37">
        <f>SUM(W8:W9)</f>
        <v>1</v>
      </c>
      <c r="X10" s="24"/>
      <c r="Y10" s="24"/>
      <c r="Z10" s="24"/>
    </row>
    <row r="11" spans="1:26" ht="17.25">
      <c r="A11" s="45" t="s">
        <v>17</v>
      </c>
      <c r="B11" s="45"/>
      <c r="C11" s="23"/>
      <c r="D11" s="40">
        <v>0.4</v>
      </c>
      <c r="E11" s="41"/>
      <c r="F11" s="41"/>
      <c r="G11" s="41"/>
      <c r="H11" s="40">
        <v>0.3</v>
      </c>
      <c r="I11" s="41"/>
      <c r="J11" s="41"/>
      <c r="K11" s="41"/>
      <c r="L11" s="40">
        <v>0.2</v>
      </c>
      <c r="M11" s="41"/>
      <c r="N11" s="41"/>
      <c r="O11" s="41"/>
      <c r="P11" s="40">
        <v>0.1</v>
      </c>
      <c r="Q11" s="41"/>
      <c r="R11" s="41"/>
      <c r="S11" s="41"/>
      <c r="T11" s="25"/>
      <c r="U11" s="25"/>
      <c r="V11" s="26">
        <f>SUM(D11+H11+L11+P11)</f>
        <v>0.99999999999999989</v>
      </c>
      <c r="W11" s="26">
        <f>SUM(D11:S11)</f>
        <v>0.99999999999999989</v>
      </c>
      <c r="X11" s="22"/>
      <c r="Y11" s="22"/>
      <c r="Z11" s="22"/>
    </row>
    <row r="12" spans="1:26" ht="17.25">
      <c r="A12" s="41" t="s">
        <v>18</v>
      </c>
      <c r="B12" s="41"/>
      <c r="C12" s="23"/>
      <c r="D12" s="42">
        <v>4</v>
      </c>
      <c r="E12" s="43"/>
      <c r="F12" s="43"/>
      <c r="G12" s="44"/>
      <c r="H12" s="42">
        <v>3</v>
      </c>
      <c r="I12" s="43"/>
      <c r="J12" s="43"/>
      <c r="K12" s="44"/>
      <c r="L12" s="42">
        <v>2</v>
      </c>
      <c r="M12" s="43"/>
      <c r="N12" s="43"/>
      <c r="O12" s="44"/>
      <c r="P12" s="42">
        <v>1</v>
      </c>
      <c r="Q12" s="43"/>
      <c r="R12" s="43"/>
      <c r="S12" s="44"/>
      <c r="T12" s="25"/>
      <c r="U12" s="25"/>
      <c r="V12" s="36"/>
      <c r="W12" s="25">
        <f>SUM(D12+H12+L12+P12)</f>
        <v>10</v>
      </c>
      <c r="X12" s="22"/>
      <c r="Y12" s="22"/>
      <c r="Z12" s="22"/>
    </row>
    <row r="13" spans="1:26" ht="18.75">
      <c r="A13" s="6"/>
      <c r="B13" s="6"/>
      <c r="C13" s="7"/>
      <c r="D13" s="6"/>
      <c r="E13" s="6"/>
      <c r="F13" s="8"/>
      <c r="G13" s="8"/>
      <c r="H13" s="6"/>
      <c r="I13" s="6"/>
      <c r="J13" s="8"/>
      <c r="K13" s="6"/>
      <c r="L13" s="6"/>
      <c r="M13" s="6"/>
      <c r="N13" s="6"/>
      <c r="O13" s="6"/>
      <c r="P13" s="6"/>
      <c r="Q13" s="6"/>
      <c r="R13" s="6"/>
      <c r="S13" s="6"/>
      <c r="T13" s="6"/>
      <c r="U13" s="6"/>
      <c r="V13" s="6"/>
      <c r="W13" s="6"/>
      <c r="X13" s="6"/>
      <c r="Y13" s="6"/>
      <c r="Z13" s="6"/>
    </row>
  </sheetData>
  <mergeCells count="25">
    <mergeCell ref="A1:W1"/>
    <mergeCell ref="A2:W2"/>
    <mergeCell ref="D5:S5"/>
    <mergeCell ref="D6:G6"/>
    <mergeCell ref="H6:K6"/>
    <mergeCell ref="L6:O6"/>
    <mergeCell ref="P6:S6"/>
    <mergeCell ref="A5:A7"/>
    <mergeCell ref="B5:B7"/>
    <mergeCell ref="C5:C7"/>
    <mergeCell ref="V5:V7"/>
    <mergeCell ref="W5:W7"/>
    <mergeCell ref="T5:U6"/>
    <mergeCell ref="X5:Z7"/>
    <mergeCell ref="P11:S11"/>
    <mergeCell ref="A12:B12"/>
    <mergeCell ref="D12:G12"/>
    <mergeCell ref="H12:K12"/>
    <mergeCell ref="L12:O12"/>
    <mergeCell ref="P12:S12"/>
    <mergeCell ref="A10:B10"/>
    <mergeCell ref="A11:B11"/>
    <mergeCell ref="D11:G11"/>
    <mergeCell ref="H11:K11"/>
    <mergeCell ref="L11:O11"/>
  </mergeCells>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AutoBVT</cp:lastModifiedBy>
  <dcterms:created xsi:type="dcterms:W3CDTF">2022-03-13T16:46:00Z</dcterms:created>
  <dcterms:modified xsi:type="dcterms:W3CDTF">2024-03-16T03:13:33Z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C360739492C04C6DAA00F324DDD83999</vt:lpwstr>
  </property>
  <property fmtid="{D5CDD505-2E9C-101B-9397-08002B2CF9AE}" pid="3" name="KSOProductBuildVer">
    <vt:lpwstr>1033-11.2.0.10463</vt:lpwstr>
  </property>
</Properties>
</file>